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8876" windowHeight="7812"/>
  </bookViews>
  <sheets>
    <sheet name="2025 год" sheetId="5" r:id="rId1"/>
  </sheets>
  <calcPr calcId="124519"/>
</workbook>
</file>

<file path=xl/calcChain.xml><?xml version="1.0" encoding="utf-8"?>
<calcChain xmlns="http://schemas.openxmlformats.org/spreadsheetml/2006/main">
  <c r="J21" i="5"/>
  <c r="J20"/>
  <c r="J18"/>
  <c r="J16"/>
  <c r="J14"/>
  <c r="J13"/>
  <c r="J12"/>
  <c r="J11"/>
  <c r="J10"/>
  <c r="J9"/>
  <c r="J8"/>
  <c r="J7"/>
  <c r="H21"/>
  <c r="F21"/>
  <c r="H20"/>
  <c r="F20"/>
  <c r="H18"/>
  <c r="F18"/>
  <c r="H16"/>
  <c r="F16"/>
  <c r="H14"/>
  <c r="F14"/>
  <c r="H13"/>
  <c r="F13"/>
  <c r="H12"/>
  <c r="F12"/>
  <c r="H11"/>
  <c r="F11"/>
  <c r="H10"/>
  <c r="F10"/>
  <c r="H9"/>
  <c r="F9"/>
  <c r="H8"/>
  <c r="F8"/>
  <c r="H7"/>
  <c r="F7"/>
</calcChain>
</file>

<file path=xl/sharedStrings.xml><?xml version="1.0" encoding="utf-8"?>
<sst xmlns="http://schemas.openxmlformats.org/spreadsheetml/2006/main" count="50" uniqueCount="37">
  <si>
    <t>Наименование показателя</t>
  </si>
  <si>
    <t>Единица измерения</t>
  </si>
  <si>
    <t>Отчет</t>
  </si>
  <si>
    <t>Оценка</t>
  </si>
  <si>
    <t>Прогноз</t>
  </si>
  <si>
    <t>2023 год</t>
  </si>
  <si>
    <t>2024 год</t>
  </si>
  <si>
    <t>2025 год</t>
  </si>
  <si>
    <t>1-й вариант</t>
  </si>
  <si>
    <t>2-й вариант</t>
  </si>
  <si>
    <t>1. Валовый сбор зерна в хозяйствах всех категорий ( в весе после доработки):</t>
  </si>
  <si>
    <t>тыс. тонн</t>
  </si>
  <si>
    <t>зерновых культур</t>
  </si>
  <si>
    <t>из них пшеница яровая</t>
  </si>
  <si>
    <t>2. Урожайность:</t>
  </si>
  <si>
    <t>ц с 1 га убранной площади</t>
  </si>
  <si>
    <t>3. Производство молока</t>
  </si>
  <si>
    <t>4. Удой на фуражную корову</t>
  </si>
  <si>
    <t>тыс. литров</t>
  </si>
  <si>
    <t>5. Производство мяса</t>
  </si>
  <si>
    <t>6. Инвестиции в основной капитал</t>
  </si>
  <si>
    <t>тыс. руб.</t>
  </si>
  <si>
    <t>7. Ввод в действие жилых домов</t>
  </si>
  <si>
    <t>тыс. кв.м общей площади</t>
  </si>
  <si>
    <t>8. Оборот розничной торговли</t>
  </si>
  <si>
    <t>9. Среднемесячная номинальная начисленная заработная плата работников крупных и средних предприятий и неккомерческих организаций</t>
  </si>
  <si>
    <t>рублей</t>
  </si>
  <si>
    <t>10. Численность населения (среднегодовая)</t>
  </si>
  <si>
    <t>тыс. человек</t>
  </si>
  <si>
    <t>11. Численность экономически активного населения (среднегодовая)</t>
  </si>
  <si>
    <t>12. Уровень зарегистрированной безработицы, процентов от численности экономически активного населения</t>
  </si>
  <si>
    <t>в процентах от численности экономически активного населения</t>
  </si>
  <si>
    <t>млн руб.</t>
  </si>
  <si>
    <t>2026 год</t>
  </si>
  <si>
    <t>ПРОГНОЗ
социально-экономического развития 
Воронцовского сельского поселения Полтавского муниципального района Омской области
на 2025-2027 годы</t>
  </si>
  <si>
    <t>2027 год</t>
  </si>
  <si>
    <r>
      <t>Приложение №1
к распоряжению Администрации 
Воронцовского сельского поселения                                                                                                                                                                                                                                     
от 13.11.</t>
    </r>
    <r>
      <rPr>
        <sz val="14"/>
        <rFont val="Times New Roman"/>
        <family val="1"/>
        <charset val="204"/>
      </rPr>
      <t xml:space="preserve">2024 года  №43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</si>
</sst>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Border="1"/>
    <xf numFmtId="2" fontId="1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2" xfId="0" applyFont="1" applyBorder="1" applyAlignment="1">
      <alignment horizontal="left" vertical="top" wrapText="1" indent="2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view="pageBreakPreview" zoomScale="60" workbookViewId="0">
      <selection activeCell="G18" sqref="G18"/>
    </sheetView>
  </sheetViews>
  <sheetFormatPr defaultColWidth="9.109375" defaultRowHeight="14.4"/>
  <cols>
    <col min="1" max="1" width="38.44140625" style="1" customWidth="1"/>
    <col min="2" max="2" width="16.88671875" style="1" customWidth="1"/>
    <col min="3" max="3" width="12.88671875" style="1" customWidth="1"/>
    <col min="4" max="4" width="11.88671875" style="1" customWidth="1"/>
    <col min="5" max="5" width="12.109375" style="1" customWidth="1"/>
    <col min="6" max="6" width="12.6640625" style="1" customWidth="1"/>
    <col min="7" max="7" width="12.33203125" style="1" customWidth="1"/>
    <col min="8" max="8" width="12.109375" style="1" customWidth="1"/>
    <col min="9" max="9" width="12.44140625" style="1" customWidth="1"/>
    <col min="10" max="10" width="13" style="1" customWidth="1"/>
    <col min="11" max="16384" width="9.109375" style="1"/>
  </cols>
  <sheetData>
    <row r="1" spans="1:10" ht="73.2" customHeight="1">
      <c r="A1" s="17" t="s">
        <v>36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76.5" customHeight="1">
      <c r="A2" s="18" t="s">
        <v>34</v>
      </c>
      <c r="B2" s="18"/>
      <c r="C2" s="18"/>
      <c r="D2" s="18"/>
      <c r="E2" s="18"/>
      <c r="F2" s="18"/>
      <c r="G2" s="18"/>
      <c r="H2" s="18"/>
      <c r="I2" s="18"/>
      <c r="J2" s="18"/>
    </row>
    <row r="4" spans="1:10" ht="18">
      <c r="A4" s="19" t="s">
        <v>0</v>
      </c>
      <c r="B4" s="19" t="s">
        <v>1</v>
      </c>
      <c r="C4" s="10" t="s">
        <v>2</v>
      </c>
      <c r="D4" s="10" t="s">
        <v>3</v>
      </c>
      <c r="E4" s="19" t="s">
        <v>4</v>
      </c>
      <c r="F4" s="19"/>
      <c r="G4" s="19"/>
      <c r="H4" s="19"/>
      <c r="I4" s="19"/>
      <c r="J4" s="19"/>
    </row>
    <row r="5" spans="1:10" ht="18">
      <c r="A5" s="19"/>
      <c r="B5" s="19"/>
      <c r="C5" s="19" t="s">
        <v>5</v>
      </c>
      <c r="D5" s="19" t="s">
        <v>6</v>
      </c>
      <c r="E5" s="19" t="s">
        <v>7</v>
      </c>
      <c r="F5" s="19"/>
      <c r="G5" s="19" t="s">
        <v>33</v>
      </c>
      <c r="H5" s="19"/>
      <c r="I5" s="19" t="s">
        <v>35</v>
      </c>
      <c r="J5" s="19"/>
    </row>
    <row r="6" spans="1:10" ht="36">
      <c r="A6" s="19"/>
      <c r="B6" s="19"/>
      <c r="C6" s="19"/>
      <c r="D6" s="19"/>
      <c r="E6" s="10" t="s">
        <v>8</v>
      </c>
      <c r="F6" s="10" t="s">
        <v>9</v>
      </c>
      <c r="G6" s="10" t="s">
        <v>8</v>
      </c>
      <c r="H6" s="10" t="s">
        <v>9</v>
      </c>
      <c r="I6" s="10" t="s">
        <v>8</v>
      </c>
      <c r="J6" s="10" t="s">
        <v>9</v>
      </c>
    </row>
    <row r="7" spans="1:10" ht="54">
      <c r="A7" s="15" t="s">
        <v>10</v>
      </c>
      <c r="B7" s="12" t="s">
        <v>11</v>
      </c>
      <c r="C7" s="5">
        <v>5.024</v>
      </c>
      <c r="D7" s="5">
        <v>15.56</v>
      </c>
      <c r="E7" s="5">
        <v>15.5</v>
      </c>
      <c r="F7" s="5">
        <f>E7*1.04</f>
        <v>16.12</v>
      </c>
      <c r="G7" s="5">
        <v>15.5</v>
      </c>
      <c r="H7" s="5">
        <f>G7*1.04</f>
        <v>16.12</v>
      </c>
      <c r="I7" s="5">
        <v>15.5</v>
      </c>
      <c r="J7" s="5">
        <f>I7*1.04</f>
        <v>16.12</v>
      </c>
    </row>
    <row r="8" spans="1:10" ht="18">
      <c r="A8" s="15" t="s">
        <v>12</v>
      </c>
      <c r="B8" s="12" t="s">
        <v>11</v>
      </c>
      <c r="C8" s="5">
        <v>8.0299999999999994</v>
      </c>
      <c r="D8" s="5">
        <v>8.06</v>
      </c>
      <c r="E8" s="5">
        <v>8.1</v>
      </c>
      <c r="F8" s="5">
        <f>E8*1.04</f>
        <v>8.4239999999999995</v>
      </c>
      <c r="G8" s="5">
        <v>8.1</v>
      </c>
      <c r="H8" s="5">
        <f>G8*1.04</f>
        <v>8.4239999999999995</v>
      </c>
      <c r="I8" s="5">
        <v>8.1</v>
      </c>
      <c r="J8" s="5">
        <f>I8*1.04</f>
        <v>8.4239999999999995</v>
      </c>
    </row>
    <row r="9" spans="1:10" ht="18">
      <c r="A9" s="15" t="s">
        <v>13</v>
      </c>
      <c r="B9" s="12" t="s">
        <v>11</v>
      </c>
      <c r="C9" s="5">
        <v>5.0199999999999996</v>
      </c>
      <c r="D9" s="5">
        <v>5.04</v>
      </c>
      <c r="E9" s="5">
        <v>5.0599999999999996</v>
      </c>
      <c r="F9" s="5">
        <f t="shared" ref="F9:F10" si="0">E9*1.04</f>
        <v>5.2623999999999995</v>
      </c>
      <c r="G9" s="5">
        <v>5.0599999999999996</v>
      </c>
      <c r="H9" s="5">
        <f t="shared" ref="H9:H10" si="1">G9*1.04</f>
        <v>5.2623999999999995</v>
      </c>
      <c r="I9" s="5">
        <v>5.0599999999999996</v>
      </c>
      <c r="J9" s="5">
        <f t="shared" ref="J9:J10" si="2">I9*1.04</f>
        <v>5.2623999999999995</v>
      </c>
    </row>
    <row r="10" spans="1:10" ht="54">
      <c r="A10" s="15" t="s">
        <v>14</v>
      </c>
      <c r="B10" s="12" t="s">
        <v>15</v>
      </c>
      <c r="C10" s="5">
        <v>7.7</v>
      </c>
      <c r="D10" s="5">
        <v>22.6</v>
      </c>
      <c r="E10" s="5">
        <v>7.8</v>
      </c>
      <c r="F10" s="5">
        <f t="shared" si="0"/>
        <v>8.1120000000000001</v>
      </c>
      <c r="G10" s="5">
        <v>7.8</v>
      </c>
      <c r="H10" s="5">
        <f t="shared" si="1"/>
        <v>8.1120000000000001</v>
      </c>
      <c r="I10" s="5">
        <v>7.8</v>
      </c>
      <c r="J10" s="5">
        <f t="shared" si="2"/>
        <v>8.1120000000000001</v>
      </c>
    </row>
    <row r="11" spans="1:10" ht="54">
      <c r="A11" s="15" t="s">
        <v>12</v>
      </c>
      <c r="B11" s="12" t="s">
        <v>15</v>
      </c>
      <c r="C11" s="5">
        <v>7.7</v>
      </c>
      <c r="D11" s="5">
        <v>22.6</v>
      </c>
      <c r="E11" s="5">
        <v>7.8</v>
      </c>
      <c r="F11" s="5">
        <f>E11*1.12</f>
        <v>8.7360000000000007</v>
      </c>
      <c r="G11" s="5">
        <v>7.8</v>
      </c>
      <c r="H11" s="5">
        <f>G11*1.12</f>
        <v>8.7360000000000007</v>
      </c>
      <c r="I11" s="5">
        <v>7.8</v>
      </c>
      <c r="J11" s="5">
        <f>I11*1.12</f>
        <v>8.7360000000000007</v>
      </c>
    </row>
    <row r="12" spans="1:10" ht="54">
      <c r="A12" s="15" t="s">
        <v>13</v>
      </c>
      <c r="B12" s="12" t="s">
        <v>15</v>
      </c>
      <c r="C12" s="5">
        <v>7.5</v>
      </c>
      <c r="D12" s="5">
        <v>22.5</v>
      </c>
      <c r="E12" s="5">
        <v>7.6</v>
      </c>
      <c r="F12" s="5">
        <f t="shared" ref="F12" si="3">E12*1.12</f>
        <v>8.5120000000000005</v>
      </c>
      <c r="G12" s="5">
        <v>7.6</v>
      </c>
      <c r="H12" s="5">
        <f t="shared" ref="H12" si="4">G12*1.12</f>
        <v>8.5120000000000005</v>
      </c>
      <c r="I12" s="5">
        <v>7.6</v>
      </c>
      <c r="J12" s="5">
        <f t="shared" ref="J12" si="5">I12*1.12</f>
        <v>8.5120000000000005</v>
      </c>
    </row>
    <row r="13" spans="1:10" ht="18">
      <c r="A13" s="15" t="s">
        <v>16</v>
      </c>
      <c r="B13" s="12" t="s">
        <v>11</v>
      </c>
      <c r="C13" s="5">
        <v>1.28</v>
      </c>
      <c r="D13" s="5">
        <v>0.76</v>
      </c>
      <c r="E13" s="5">
        <v>1.2</v>
      </c>
      <c r="F13" s="5">
        <f>E13*1.02</f>
        <v>1.224</v>
      </c>
      <c r="G13" s="5">
        <v>1.2</v>
      </c>
      <c r="H13" s="5">
        <f>G13*1.02</f>
        <v>1.224</v>
      </c>
      <c r="I13" s="5">
        <v>1.2</v>
      </c>
      <c r="J13" s="5">
        <f>I13*1.02</f>
        <v>1.224</v>
      </c>
    </row>
    <row r="14" spans="1:10" ht="22.95" customHeight="1">
      <c r="A14" s="16" t="s">
        <v>17</v>
      </c>
      <c r="B14" s="14" t="s">
        <v>18</v>
      </c>
      <c r="C14" s="11">
        <v>1.071</v>
      </c>
      <c r="D14" s="11">
        <v>0.75700000000000001</v>
      </c>
      <c r="E14" s="11">
        <v>2.76</v>
      </c>
      <c r="F14" s="11">
        <f>E14*1.02</f>
        <v>2.8151999999999999</v>
      </c>
      <c r="G14" s="11">
        <v>2.76</v>
      </c>
      <c r="H14" s="11">
        <f>G14*1.02</f>
        <v>2.8151999999999999</v>
      </c>
      <c r="I14" s="13">
        <v>2.76</v>
      </c>
      <c r="J14" s="13">
        <f>I14*1.02</f>
        <v>2.8151999999999999</v>
      </c>
    </row>
    <row r="15" spans="1:10" ht="18">
      <c r="A15" s="15" t="s">
        <v>19</v>
      </c>
      <c r="B15" s="12" t="s">
        <v>11</v>
      </c>
      <c r="C15" s="6">
        <v>0.19500000000000001</v>
      </c>
      <c r="D15" s="6">
        <v>0.106</v>
      </c>
      <c r="E15" s="6">
        <v>0.11</v>
      </c>
      <c r="F15" s="6">
        <v>0.114</v>
      </c>
      <c r="G15" s="6">
        <v>0.11</v>
      </c>
      <c r="H15" s="6">
        <v>0.114</v>
      </c>
      <c r="I15" s="6">
        <v>0.11</v>
      </c>
      <c r="J15" s="6">
        <v>0.114</v>
      </c>
    </row>
    <row r="16" spans="1:10" ht="36">
      <c r="A16" s="15" t="s">
        <v>20</v>
      </c>
      <c r="B16" s="12" t="s">
        <v>21</v>
      </c>
      <c r="C16" s="7">
        <v>4.2839999999999998</v>
      </c>
      <c r="D16" s="7">
        <v>4.4569999999999999</v>
      </c>
      <c r="E16" s="7">
        <v>4.6399999999999997</v>
      </c>
      <c r="F16" s="7">
        <f>E16*1.02</f>
        <v>4.7328000000000001</v>
      </c>
      <c r="G16" s="7">
        <v>4.6399999999999997</v>
      </c>
      <c r="H16" s="7">
        <f>G16*1.02</f>
        <v>4.7328000000000001</v>
      </c>
      <c r="I16" s="7">
        <v>4.6399999999999997</v>
      </c>
      <c r="J16" s="7">
        <f>I16*1.02</f>
        <v>4.7328000000000001</v>
      </c>
    </row>
    <row r="17" spans="1:10" ht="54">
      <c r="A17" s="15" t="s">
        <v>22</v>
      </c>
      <c r="B17" s="12" t="s">
        <v>23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ht="18">
      <c r="A18" s="15" t="s">
        <v>24</v>
      </c>
      <c r="B18" s="12" t="s">
        <v>32</v>
      </c>
      <c r="C18" s="5">
        <v>6.12</v>
      </c>
      <c r="D18" s="5">
        <v>6.36</v>
      </c>
      <c r="E18" s="5">
        <v>6.62</v>
      </c>
      <c r="F18" s="5">
        <f>E18*1.02</f>
        <v>6.7524000000000006</v>
      </c>
      <c r="G18" s="5">
        <v>6.62</v>
      </c>
      <c r="H18" s="5">
        <f>G18*1.02</f>
        <v>6.7524000000000006</v>
      </c>
      <c r="I18" s="5">
        <v>6.62</v>
      </c>
      <c r="J18" s="5">
        <f>I18*1.02</f>
        <v>6.7524000000000006</v>
      </c>
    </row>
    <row r="19" spans="1:10" ht="108">
      <c r="A19" s="15" t="s">
        <v>25</v>
      </c>
      <c r="B19" s="12" t="s">
        <v>26</v>
      </c>
      <c r="C19" s="7">
        <v>23011.200000000001</v>
      </c>
      <c r="D19" s="7">
        <v>27130</v>
      </c>
      <c r="E19" s="7">
        <v>25440.84</v>
      </c>
      <c r="F19" s="7">
        <v>28500</v>
      </c>
      <c r="G19" s="7">
        <v>25440.84</v>
      </c>
      <c r="H19" s="7">
        <v>28500</v>
      </c>
      <c r="I19" s="7">
        <v>25440.84</v>
      </c>
      <c r="J19" s="7">
        <v>28500</v>
      </c>
    </row>
    <row r="20" spans="1:10" ht="36">
      <c r="A20" s="15" t="s">
        <v>27</v>
      </c>
      <c r="B20" s="12" t="s">
        <v>28</v>
      </c>
      <c r="C20" s="7">
        <v>1.43</v>
      </c>
      <c r="D20" s="7">
        <v>1.46</v>
      </c>
      <c r="E20" s="7">
        <v>1.46</v>
      </c>
      <c r="F20" s="7">
        <f>E20*1.02</f>
        <v>1.4892000000000001</v>
      </c>
      <c r="G20" s="7">
        <v>1.46</v>
      </c>
      <c r="H20" s="7">
        <f>G20*1.02</f>
        <v>1.4892000000000001</v>
      </c>
      <c r="I20" s="7">
        <v>1.46</v>
      </c>
      <c r="J20" s="7">
        <f>I20*1.02</f>
        <v>1.4892000000000001</v>
      </c>
    </row>
    <row r="21" spans="1:10" ht="55.2" customHeight="1">
      <c r="A21" s="15" t="s">
        <v>29</v>
      </c>
      <c r="B21" s="12" t="s">
        <v>28</v>
      </c>
      <c r="C21" s="5">
        <v>0.6</v>
      </c>
      <c r="D21" s="5">
        <v>0.65</v>
      </c>
      <c r="E21" s="5">
        <v>0.65</v>
      </c>
      <c r="F21" s="5">
        <f>E21*1.02</f>
        <v>0.66300000000000003</v>
      </c>
      <c r="G21" s="5">
        <v>0.65</v>
      </c>
      <c r="H21" s="5">
        <f>G21*1.02</f>
        <v>0.66300000000000003</v>
      </c>
      <c r="I21" s="5">
        <v>0.65</v>
      </c>
      <c r="J21" s="5">
        <f>I21*1.02</f>
        <v>0.66300000000000003</v>
      </c>
    </row>
    <row r="22" spans="1:10" ht="108">
      <c r="A22" s="15" t="s">
        <v>30</v>
      </c>
      <c r="B22" s="12" t="s">
        <v>31</v>
      </c>
      <c r="C22" s="9">
        <v>11.7</v>
      </c>
      <c r="D22" s="9">
        <v>10</v>
      </c>
      <c r="E22" s="9">
        <v>11.5</v>
      </c>
      <c r="F22" s="9">
        <v>10</v>
      </c>
      <c r="G22" s="9">
        <v>11.5</v>
      </c>
      <c r="H22" s="9">
        <v>10</v>
      </c>
      <c r="I22" s="9">
        <v>11.5</v>
      </c>
      <c r="J22" s="9">
        <v>10</v>
      </c>
    </row>
    <row r="23" spans="1:10" s="4" customFormat="1" ht="18">
      <c r="A23" s="2"/>
      <c r="B23" s="3"/>
      <c r="C23" s="3"/>
      <c r="D23" s="3"/>
      <c r="E23" s="3"/>
      <c r="F23" s="3"/>
      <c r="G23" s="3"/>
      <c r="H23" s="3"/>
      <c r="I23" s="3"/>
      <c r="J23" s="3"/>
    </row>
    <row r="24" spans="1:10" s="4" customFormat="1" ht="80.25" customHeight="1">
      <c r="A24" s="2"/>
      <c r="B24" s="3"/>
      <c r="C24" s="3"/>
      <c r="D24" s="3"/>
      <c r="E24" s="3"/>
      <c r="F24" s="3"/>
      <c r="G24" s="3"/>
      <c r="H24" s="3"/>
      <c r="I24" s="3"/>
      <c r="J24" s="3"/>
    </row>
    <row r="25" spans="1:10" s="4" customFormat="1" ht="75.75" customHeight="1">
      <c r="A25" s="2"/>
      <c r="B25" s="3"/>
      <c r="C25" s="3"/>
      <c r="D25" s="3"/>
      <c r="E25" s="3"/>
      <c r="F25" s="3"/>
      <c r="G25" s="3"/>
      <c r="H25" s="3"/>
      <c r="I25" s="3"/>
      <c r="J25" s="3"/>
    </row>
    <row r="26" spans="1:10" s="4" customFormat="1" ht="57.75" customHeight="1">
      <c r="A26" s="2"/>
      <c r="B26" s="3"/>
      <c r="C26" s="3"/>
      <c r="D26" s="3"/>
      <c r="E26" s="3"/>
      <c r="F26" s="3"/>
      <c r="G26" s="3"/>
      <c r="H26" s="3"/>
      <c r="I26" s="3"/>
      <c r="J26" s="3"/>
    </row>
    <row r="27" spans="1:10" s="4" customFormat="1" ht="55.5" customHeight="1">
      <c r="A27" s="2"/>
      <c r="B27" s="3"/>
      <c r="C27" s="3"/>
      <c r="D27" s="3"/>
      <c r="E27" s="3"/>
      <c r="F27" s="3"/>
      <c r="G27" s="3"/>
      <c r="H27" s="3"/>
      <c r="I27" s="3"/>
      <c r="J27" s="3"/>
    </row>
    <row r="28" spans="1:10" s="4" customFormat="1" ht="18">
      <c r="A28" s="2"/>
      <c r="B28" s="3"/>
      <c r="C28" s="3"/>
      <c r="D28" s="3"/>
      <c r="E28" s="3"/>
      <c r="F28" s="3"/>
      <c r="G28" s="3"/>
      <c r="H28" s="3"/>
      <c r="I28" s="3"/>
      <c r="J28" s="3"/>
    </row>
    <row r="29" spans="1:10" s="4" customFormat="1" ht="18">
      <c r="A29" s="2"/>
      <c r="B29" s="3"/>
      <c r="C29" s="3"/>
      <c r="D29" s="3"/>
      <c r="E29" s="3"/>
      <c r="F29" s="3"/>
      <c r="G29" s="3"/>
      <c r="H29" s="3"/>
      <c r="I29" s="3"/>
      <c r="J29" s="3"/>
    </row>
    <row r="30" spans="1:10" s="4" customFormat="1" ht="18">
      <c r="A30" s="2"/>
      <c r="B30" s="3"/>
      <c r="C30" s="3"/>
      <c r="D30" s="3"/>
      <c r="E30" s="3"/>
      <c r="F30" s="3"/>
      <c r="G30" s="3"/>
      <c r="H30" s="3"/>
      <c r="I30" s="3"/>
      <c r="J30" s="3"/>
    </row>
    <row r="31" spans="1:10" s="4" customFormat="1" ht="114" customHeight="1">
      <c r="A31" s="2"/>
      <c r="B31" s="3"/>
      <c r="C31" s="3"/>
      <c r="D31" s="3"/>
      <c r="E31" s="3"/>
      <c r="F31" s="3"/>
      <c r="G31" s="3"/>
      <c r="H31" s="3"/>
      <c r="I31" s="3"/>
      <c r="J31" s="3"/>
    </row>
    <row r="32" spans="1:10" s="4" customFormat="1" ht="18">
      <c r="A32" s="2"/>
      <c r="B32" s="3"/>
      <c r="C32" s="3"/>
      <c r="D32" s="3"/>
      <c r="E32" s="3"/>
      <c r="F32" s="3"/>
      <c r="G32" s="3"/>
      <c r="H32" s="3"/>
      <c r="I32" s="3"/>
      <c r="J32" s="3"/>
    </row>
  </sheetData>
  <mergeCells count="10">
    <mergeCell ref="A1:J1"/>
    <mergeCell ref="A2:J2"/>
    <mergeCell ref="A4:A6"/>
    <mergeCell ref="B4:B6"/>
    <mergeCell ref="E4:J4"/>
    <mergeCell ref="C5:C6"/>
    <mergeCell ref="D5:D6"/>
    <mergeCell ref="E5:F5"/>
    <mergeCell ref="G5:H5"/>
    <mergeCell ref="I5:J5"/>
  </mergeCells>
  <pageMargins left="1.0826771653543308" right="0.49212598425196852" top="0.78740157480314965" bottom="0.78740157480314965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2024-11-13T05:27:04Z</dcterms:modified>
</cp:coreProperties>
</file>